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C BĘDZIN SA\Sprawozdanie 2019\roczne\ESPI roczne komplet\jednostkowe\"/>
    </mc:Choice>
  </mc:AlternateContent>
  <bookViews>
    <workbookView xWindow="0" yWindow="0" windowWidth="28800" windowHeight="12435"/>
  </bookViews>
  <sheets>
    <sheet name="wybrane SA-R 20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O14" i="2"/>
  <c r="K2" i="2" s="1"/>
</calcChain>
</file>

<file path=xl/sharedStrings.xml><?xml version="1.0" encoding="utf-8"?>
<sst xmlns="http://schemas.openxmlformats.org/spreadsheetml/2006/main" count="44" uniqueCount="42">
  <si>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</si>
  <si>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</si>
  <si>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</si>
  <si>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</si>
  <si>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 xml:space="preserve">V. Przepływy pieniężne netto z działalności operacyjnej </t>
  </si>
  <si>
    <t>VI. Przepływy pieniężne netto z działalności inwestycyjnej</t>
  </si>
  <si>
    <t>VII. Przepływy pieniężne netto z działalności finansowej</t>
  </si>
  <si>
    <t>VIII. Przepływy pieniężne netto, razem</t>
  </si>
  <si>
    <t xml:space="preserve">IX. Aktywa razem </t>
  </si>
  <si>
    <t xml:space="preserve">X. Zobowiązania i rezerwy na zobowiązania </t>
  </si>
  <si>
    <t xml:space="preserve">XI. Zobowiązania długoterminowe </t>
  </si>
  <si>
    <t>XII. Zobowiązania krótkoterminowe</t>
  </si>
  <si>
    <t xml:space="preserve">XIII. Kapitał własny </t>
  </si>
  <si>
    <t xml:space="preserve">XIV. Kapitał zakładowy </t>
  </si>
  <si>
    <t xml:space="preserve">XV. Liczba akcji </t>
  </si>
  <si>
    <t xml:space="preserve">XVI. Zysk (strata) na jedną akcję zwykłą (w zł/EURO) </t>
  </si>
  <si>
    <t xml:space="preserve">XVII. Rozwodniony zysk (strata) na jedną akcję zwykłą (w zł/EURO) </t>
  </si>
  <si>
    <t>XVIII. Wartość księgowa na jedną akcję (w zł/EURO)</t>
  </si>
  <si>
    <t>XIX. Rozwodniona wartość księgowa na jedną akcję (w zł/EURO)</t>
  </si>
  <si>
    <t>XX. Zadeklarowana lub wypłacona dywidenda na jedną akcję (w zł/EURO)</t>
  </si>
  <si>
    <t>rzis/cf</t>
  </si>
  <si>
    <t>bilans</t>
  </si>
  <si>
    <t>średnia</t>
  </si>
  <si>
    <t xml:space="preserve">w tys. zł </t>
  </si>
  <si>
    <t>w tys. EUR</t>
  </si>
  <si>
    <t>31/10/2018</t>
  </si>
  <si>
    <t>31/12/2018</t>
  </si>
  <si>
    <t>kurs z 31/12/2018</t>
  </si>
  <si>
    <t>31/01/2019</t>
  </si>
  <si>
    <t>28/02/2019</t>
  </si>
  <si>
    <t>29/03/2019</t>
  </si>
  <si>
    <t>30/04/2019</t>
  </si>
  <si>
    <t>31/05/2019</t>
  </si>
  <si>
    <t>28/06/2019</t>
  </si>
  <si>
    <t>31/07/2019</t>
  </si>
  <si>
    <t>30/08/2019</t>
  </si>
  <si>
    <t>30/09/2019</t>
  </si>
  <si>
    <t>29/11/2018</t>
  </si>
  <si>
    <t>kurs z 31/12/2019</t>
  </si>
  <si>
    <t>kurs średni z 12 m-cy 2018</t>
  </si>
  <si>
    <t>kurs średni z 12 m-cy 2019</t>
  </si>
  <si>
    <t>WYBRANE DANE 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</si>
</sst>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0.0000"/>
    <numFmt numFmtId="165" formatCode="_-* #,##0.00\ _z_ł_-;\-* #,##0.00\ _z_ł_-;_-* &quot;-&quot;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justify" vertical="center"/>
    </xf>
    <xf numFmtId="4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justify" vertical="center" wrapText="1"/>
    </xf>
    <xf numFmtId="43" fontId="4" fillId="0" borderId="1" xfId="0" applyNumberFormat="1" applyFont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/>
    <xf numFmtId="164" fontId="5" fillId="0" borderId="0" xfId="0" applyNumberFormat="1" applyFont="1" applyBorder="1"/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 applyFill="1" applyBorder="1"/>
    <xf numFmtId="0" fontId="5" fillId="0" borderId="2" xfId="0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justify" vertical="center" wrapText="1"/>
    </xf>
    <xf numFmtId="41" fontId="4" fillId="0" borderId="1" xfId="0" applyNumberFormat="1" applyFont="1" applyFill="1" applyBorder="1" applyAlignment="1">
      <alignment horizontal="justify" vertical="center" wrapText="1"/>
    </xf>
    <xf numFmtId="164" fontId="5" fillId="0" borderId="2" xfId="0" applyNumberFormat="1" applyFont="1" applyFill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="130" zoomScaleNormal="130" workbookViewId="0">
      <selection activeCell="A11" sqref="A10:A11"/>
    </sheetView>
  </sheetViews>
  <sheetFormatPr defaultRowHeight="15" x14ac:dyDescent="0.25"/>
  <cols>
    <col min="1" max="1" width="54.140625" customWidth="1"/>
    <col min="2" max="5" width="10.7109375" customWidth="1"/>
    <col min="7" max="7" width="15.85546875" customWidth="1"/>
    <col min="9" max="9" width="24.140625" bestFit="1" customWidth="1"/>
    <col min="14" max="14" width="11.140625" bestFit="1" customWidth="1"/>
  </cols>
  <sheetData>
    <row r="1" spans="1:15" s="17" customFormat="1" ht="10.5" customHeight="1" x14ac:dyDescent="0.2">
      <c r="A1" s="18" t="s">
        <v>41</v>
      </c>
      <c r="B1" s="18" t="s">
        <v>23</v>
      </c>
      <c r="C1" s="19"/>
      <c r="D1" s="20" t="s">
        <v>24</v>
      </c>
      <c r="E1" s="19"/>
    </row>
    <row r="2" spans="1:15" x14ac:dyDescent="0.25">
      <c r="A2" s="18"/>
      <c r="B2" s="4">
        <v>2019</v>
      </c>
      <c r="C2" s="4">
        <v>2018</v>
      </c>
      <c r="D2" s="4">
        <v>2019</v>
      </c>
      <c r="E2" s="4">
        <v>2018</v>
      </c>
      <c r="H2" t="s">
        <v>20</v>
      </c>
      <c r="I2" t="s">
        <v>40</v>
      </c>
      <c r="K2" s="3">
        <f>O14</f>
        <v>4.3017583333333329</v>
      </c>
      <c r="N2" s="7" t="s">
        <v>28</v>
      </c>
      <c r="O2" s="8">
        <v>4.2801999999999998</v>
      </c>
    </row>
    <row r="3" spans="1:15" ht="12.75" customHeight="1" x14ac:dyDescent="0.25">
      <c r="A3" s="21" t="s">
        <v>0</v>
      </c>
      <c r="B3" s="5">
        <v>2775</v>
      </c>
      <c r="C3" s="5">
        <v>3003</v>
      </c>
      <c r="D3" s="5">
        <v>645.08505243011098</v>
      </c>
      <c r="E3" s="5">
        <v>703.78963650425374</v>
      </c>
      <c r="H3" t="s">
        <v>21</v>
      </c>
      <c r="I3" t="s">
        <v>38</v>
      </c>
      <c r="K3">
        <f>O13</f>
        <v>4.2584999999999997</v>
      </c>
      <c r="N3" s="7" t="s">
        <v>29</v>
      </c>
      <c r="O3" s="8">
        <v>4.3120000000000003</v>
      </c>
    </row>
    <row r="4" spans="1:15" ht="12.75" customHeight="1" x14ac:dyDescent="0.25">
      <c r="A4" s="21" t="s">
        <v>1</v>
      </c>
      <c r="B4" s="5">
        <v>1324</v>
      </c>
      <c r="C4" s="5">
        <v>1330</v>
      </c>
      <c r="D4" s="5">
        <v>307.78112051079893</v>
      </c>
      <c r="E4" s="5">
        <v>311.70170381307275</v>
      </c>
      <c r="N4" s="7" t="s">
        <v>30</v>
      </c>
      <c r="O4" s="9">
        <v>4.3013000000000003</v>
      </c>
    </row>
    <row r="5" spans="1:15" ht="12.75" customHeight="1" x14ac:dyDescent="0.25">
      <c r="A5" s="21" t="s">
        <v>2</v>
      </c>
      <c r="B5" s="5">
        <v>-48182</v>
      </c>
      <c r="C5" s="5">
        <v>854</v>
      </c>
      <c r="D5" s="5">
        <v>-11200.536214842381</v>
      </c>
      <c r="E5" s="5">
        <v>200.14530455365724</v>
      </c>
      <c r="H5" t="s">
        <v>20</v>
      </c>
      <c r="I5" t="s">
        <v>39</v>
      </c>
      <c r="K5">
        <v>4.2668999999999997</v>
      </c>
      <c r="N5" s="7" t="s">
        <v>31</v>
      </c>
      <c r="O5" s="11">
        <v>4.2911000000000001</v>
      </c>
    </row>
    <row r="6" spans="1:15" ht="12.75" customHeight="1" x14ac:dyDescent="0.25">
      <c r="A6" s="21" t="s">
        <v>3</v>
      </c>
      <c r="B6" s="5">
        <v>-48596</v>
      </c>
      <c r="C6" s="5">
        <v>118</v>
      </c>
      <c r="D6" s="5">
        <v>-11296.775930772495</v>
      </c>
      <c r="E6" s="5">
        <v>27.654737631535777</v>
      </c>
      <c r="H6" t="s">
        <v>21</v>
      </c>
      <c r="I6" t="s">
        <v>27</v>
      </c>
      <c r="K6" s="3">
        <v>4.3</v>
      </c>
      <c r="N6" s="7" t="s">
        <v>32</v>
      </c>
      <c r="O6" s="11">
        <v>4.2915999999999999</v>
      </c>
    </row>
    <row r="7" spans="1:15" ht="12.75" customHeight="1" x14ac:dyDescent="0.25">
      <c r="A7" s="21" t="s">
        <v>4</v>
      </c>
      <c r="B7" s="15">
        <v>3417</v>
      </c>
      <c r="C7" s="15">
        <v>3191</v>
      </c>
      <c r="D7" s="5">
        <v>794.3263510463745</v>
      </c>
      <c r="E7" s="5">
        <v>747.84972696805653</v>
      </c>
      <c r="N7" s="7" t="s">
        <v>33</v>
      </c>
      <c r="O7" s="11">
        <v>4.2519999999999998</v>
      </c>
    </row>
    <row r="8" spans="1:15" ht="12.75" customHeight="1" x14ac:dyDescent="0.25">
      <c r="A8" s="21" t="s">
        <v>5</v>
      </c>
      <c r="B8" s="15">
        <v>15132</v>
      </c>
      <c r="C8" s="15">
        <v>2679</v>
      </c>
      <c r="D8" s="5">
        <v>3517.6313561702486</v>
      </c>
      <c r="E8" s="5">
        <v>627.85628910918933</v>
      </c>
      <c r="N8" s="7" t="s">
        <v>34</v>
      </c>
      <c r="O8" s="10">
        <v>4.2911000000000001</v>
      </c>
    </row>
    <row r="9" spans="1:15" ht="12.75" customHeight="1" x14ac:dyDescent="0.25">
      <c r="A9" s="21" t="s">
        <v>6</v>
      </c>
      <c r="B9" s="15">
        <v>-19544</v>
      </c>
      <c r="C9" s="15">
        <v>-6407</v>
      </c>
      <c r="D9" s="5">
        <v>-4543.2584737636362</v>
      </c>
      <c r="E9" s="5">
        <v>-1501.5585085190655</v>
      </c>
      <c r="N9" s="7" t="s">
        <v>35</v>
      </c>
      <c r="O9" s="10">
        <v>4.3844000000000003</v>
      </c>
    </row>
    <row r="10" spans="1:15" ht="12.75" customHeight="1" x14ac:dyDescent="0.25">
      <c r="A10" s="21" t="s">
        <v>7</v>
      </c>
      <c r="B10" s="15">
        <v>-995</v>
      </c>
      <c r="C10" s="15">
        <v>-537</v>
      </c>
      <c r="D10" s="5">
        <v>-231.30076654701278</v>
      </c>
      <c r="E10" s="5">
        <v>-125.85249244181959</v>
      </c>
      <c r="N10" s="7" t="s">
        <v>36</v>
      </c>
      <c r="O10" s="10">
        <v>4.3735999999999997</v>
      </c>
    </row>
    <row r="11" spans="1:15" ht="12.75" customHeight="1" x14ac:dyDescent="0.25">
      <c r="A11" s="21" t="s">
        <v>8</v>
      </c>
      <c r="B11" s="5">
        <v>87416</v>
      </c>
      <c r="C11" s="5">
        <v>153932</v>
      </c>
      <c r="D11" s="5">
        <v>20527.41575672185</v>
      </c>
      <c r="E11" s="5">
        <v>35798.139534883725</v>
      </c>
      <c r="N11" s="7" t="s">
        <v>25</v>
      </c>
      <c r="O11" s="12">
        <v>4.2617000000000003</v>
      </c>
    </row>
    <row r="12" spans="1:15" ht="12.75" customHeight="1" x14ac:dyDescent="0.25">
      <c r="A12" s="21" t="s">
        <v>9</v>
      </c>
      <c r="B12" s="5">
        <v>43342</v>
      </c>
      <c r="C12" s="5">
        <v>61262</v>
      </c>
      <c r="D12" s="5">
        <v>10177.762122813197</v>
      </c>
      <c r="E12" s="5">
        <v>14246.976744186048</v>
      </c>
      <c r="N12" s="7" t="s">
        <v>37</v>
      </c>
      <c r="O12" s="12">
        <v>4.3235999999999999</v>
      </c>
    </row>
    <row r="13" spans="1:15" ht="12.75" customHeight="1" x14ac:dyDescent="0.25">
      <c r="A13" s="21" t="s">
        <v>10</v>
      </c>
      <c r="B13" s="5">
        <v>25880</v>
      </c>
      <c r="C13" s="5">
        <v>12355</v>
      </c>
      <c r="D13" s="5">
        <v>6077.2572502054718</v>
      </c>
      <c r="E13" s="5">
        <v>2873.2558139534885</v>
      </c>
      <c r="N13" s="13" t="s">
        <v>26</v>
      </c>
      <c r="O13" s="16">
        <v>4.2584999999999997</v>
      </c>
    </row>
    <row r="14" spans="1:15" ht="12.75" customHeight="1" x14ac:dyDescent="0.25">
      <c r="A14" s="22" t="s">
        <v>11</v>
      </c>
      <c r="B14" s="5">
        <v>16887</v>
      </c>
      <c r="C14" s="5">
        <v>48433</v>
      </c>
      <c r="D14" s="5">
        <v>3965.4808030996833</v>
      </c>
      <c r="E14" s="5">
        <v>11263.488372093023</v>
      </c>
      <c r="N14" t="s">
        <v>22</v>
      </c>
      <c r="O14" s="3">
        <f>SUM(O2:O13)/12</f>
        <v>4.3017583333333329</v>
      </c>
    </row>
    <row r="15" spans="1:15" ht="12.75" customHeight="1" x14ac:dyDescent="0.25">
      <c r="A15" s="21" t="s">
        <v>12</v>
      </c>
      <c r="B15" s="5">
        <v>44074</v>
      </c>
      <c r="C15" s="5">
        <v>92670</v>
      </c>
      <c r="D15" s="5">
        <v>10349.653633908654</v>
      </c>
      <c r="E15" s="5">
        <v>21551.162790697676</v>
      </c>
    </row>
    <row r="16" spans="1:15" ht="12.75" customHeight="1" x14ac:dyDescent="0.25">
      <c r="A16" s="21" t="s">
        <v>13</v>
      </c>
      <c r="B16" s="5">
        <v>15746</v>
      </c>
      <c r="C16" s="5">
        <v>15746</v>
      </c>
      <c r="D16" s="5">
        <v>3697.5460843019846</v>
      </c>
      <c r="E16" s="5">
        <v>3661.8604651162791</v>
      </c>
    </row>
    <row r="17" spans="1:7" ht="12.75" customHeight="1" x14ac:dyDescent="0.25">
      <c r="A17" s="21" t="s">
        <v>14</v>
      </c>
      <c r="B17" s="5">
        <v>3149200</v>
      </c>
      <c r="C17" s="5">
        <v>3149200</v>
      </c>
      <c r="D17" s="5">
        <v>3149200</v>
      </c>
      <c r="E17" s="5">
        <v>3149200</v>
      </c>
    </row>
    <row r="18" spans="1:7" ht="12.75" customHeight="1" x14ac:dyDescent="0.25">
      <c r="A18" s="21" t="s">
        <v>15</v>
      </c>
      <c r="B18" s="14">
        <v>-15.431220627460943</v>
      </c>
      <c r="C18" s="6">
        <v>3.7469833608535501E-2</v>
      </c>
      <c r="D18" s="6">
        <v>-3.5871891054148661</v>
      </c>
      <c r="E18" s="6">
        <v>8.7815120130622943E-3</v>
      </c>
      <c r="G18" s="2"/>
    </row>
    <row r="19" spans="1:7" ht="12.75" customHeight="1" x14ac:dyDescent="0.25">
      <c r="A19" s="21" t="s">
        <v>16</v>
      </c>
      <c r="B19" s="14">
        <v>-15.431220627460943</v>
      </c>
      <c r="C19" s="6">
        <v>3.7469833608535501E-2</v>
      </c>
      <c r="D19" s="6">
        <v>-3.5871891054148661</v>
      </c>
      <c r="E19" s="6">
        <v>8.7815120130622943E-3</v>
      </c>
    </row>
    <row r="20" spans="1:7" ht="12.75" customHeight="1" x14ac:dyDescent="0.25">
      <c r="A20" s="21" t="s">
        <v>17</v>
      </c>
      <c r="B20" s="14">
        <v>13.995300393750794</v>
      </c>
      <c r="C20" s="6">
        <v>29.426521021211737</v>
      </c>
      <c r="D20" s="6">
        <v>3.2864389793943394</v>
      </c>
      <c r="E20" s="6">
        <v>6.8433769816771486</v>
      </c>
    </row>
    <row r="21" spans="1:7" ht="12.75" customHeight="1" x14ac:dyDescent="0.25">
      <c r="A21" s="21" t="s">
        <v>18</v>
      </c>
      <c r="B21" s="14">
        <v>13.995300393750794</v>
      </c>
      <c r="C21" s="6">
        <v>29.426521021211737</v>
      </c>
      <c r="D21" s="6">
        <v>3.2864389793943394</v>
      </c>
      <c r="E21" s="6">
        <v>6.8433769816771486</v>
      </c>
    </row>
    <row r="22" spans="1:7" ht="12.75" customHeight="1" x14ac:dyDescent="0.25">
      <c r="A22" s="21" t="s">
        <v>19</v>
      </c>
      <c r="B22" s="5">
        <v>0</v>
      </c>
      <c r="C22" s="6">
        <v>0</v>
      </c>
      <c r="D22" s="6">
        <v>0</v>
      </c>
      <c r="E22" s="6">
        <v>0</v>
      </c>
    </row>
    <row r="23" spans="1:7" x14ac:dyDescent="0.25">
      <c r="A23" s="1"/>
      <c r="B23" s="1"/>
    </row>
  </sheetData>
  <mergeCells count="3">
    <mergeCell ref="A1:A2"/>
    <mergeCell ref="B1:C1"/>
    <mergeCell ref="D1:E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wybrane SA-R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Buda</dc:creator>
  <cp:lastModifiedBy>Jarosław Pluta</cp:lastModifiedBy>
  <cp:lastPrinted>2019-04-12T06:49:57Z</cp:lastPrinted>
  <dcterms:created xsi:type="dcterms:W3CDTF">2017-03-08T07:42:04Z</dcterms:created>
  <dcterms:modified xsi:type="dcterms:W3CDTF">2020-06-30T05:31:40Z</dcterms:modified>
</cp:coreProperties>
</file>